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derbuchhalterev.sharepoint.com/Firmensitz/Buchhalter e.V/Internet/"/>
    </mc:Choice>
  </mc:AlternateContent>
  <xr:revisionPtr revIDLastSave="6" documentId="8_{48D37D5B-E63D-4027-B3BB-43F7A31F95AE}" xr6:coauthVersionLast="47" xr6:coauthVersionMax="47" xr10:uidLastSave="{89762E5B-8590-49B4-B4BC-094D9DB60957}"/>
  <bookViews>
    <workbookView xWindow="-120" yWindow="-120" windowWidth="29040" windowHeight="15840" xr2:uid="{00000000-000D-0000-FFFF-FFFF00000000}"/>
  </bookViews>
  <sheets>
    <sheet name="Berechn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D9" i="1" l="1"/>
  <c r="E9" i="1"/>
  <c r="C9" i="1"/>
  <c r="F7" i="1"/>
  <c r="F10" i="1"/>
  <c r="E38" i="1" s="1"/>
  <c r="F11" i="1"/>
  <c r="E39" i="1" s="1"/>
  <c r="F13" i="1"/>
  <c r="E34" i="1" s="1"/>
  <c r="F14" i="1"/>
  <c r="E35" i="1" s="1"/>
  <c r="F15" i="1"/>
  <c r="F16" i="1"/>
  <c r="F17" i="1"/>
  <c r="F18" i="1"/>
  <c r="F19" i="1"/>
  <c r="F20" i="1"/>
  <c r="F21" i="1"/>
  <c r="F22" i="1"/>
  <c r="F23" i="1"/>
  <c r="F24" i="1"/>
  <c r="F26" i="1"/>
  <c r="F28" i="1"/>
  <c r="F30" i="1"/>
  <c r="D12" i="1"/>
  <c r="D8" i="1" s="1"/>
  <c r="E12" i="1"/>
  <c r="E8" i="1" s="1"/>
  <c r="C12" i="1"/>
  <c r="D6" i="1"/>
  <c r="E6" i="1"/>
  <c r="C6" i="1"/>
  <c r="F6" i="1" l="1"/>
  <c r="E43" i="1" s="1"/>
  <c r="F12" i="1"/>
  <c r="E36" i="1"/>
  <c r="C8" i="1"/>
  <c r="F8" i="1" s="1"/>
  <c r="F9" i="1"/>
  <c r="E37" i="1" l="1"/>
  <c r="E44" i="1"/>
  <c r="E45" i="1" s="1"/>
  <c r="E50" i="1" s="1"/>
</calcChain>
</file>

<file path=xl/sharedStrings.xml><?xml version="1.0" encoding="utf-8"?>
<sst xmlns="http://schemas.openxmlformats.org/spreadsheetml/2006/main" count="70" uniqueCount="63">
  <si>
    <t>1.</t>
  </si>
  <si>
    <t>Einnahmen</t>
  </si>
  <si>
    <t>1.1</t>
  </si>
  <si>
    <t>Fortlaufende Einnahmen aus dem Geschäftsbetrieb ohne Soforthilfe</t>
  </si>
  <si>
    <t>2.</t>
  </si>
  <si>
    <t>Ausgaben (brutto und zahlungswirksam)</t>
  </si>
  <si>
    <t>2.1</t>
  </si>
  <si>
    <t>Personalkosten</t>
  </si>
  <si>
    <t>2.1.1.</t>
  </si>
  <si>
    <t>Personalkosten nach Abzug Kurzarbeitergeld oder anderen Ersatzleistungen abgedeckt</t>
  </si>
  <si>
    <t>2.1.2.</t>
  </si>
  <si>
    <t>davon Eigenentnahme (auf max. EUR 1.180 / Monat / Gesellschafter begrenzt)</t>
  </si>
  <si>
    <t>2.2.</t>
  </si>
  <si>
    <t>Fortlaufende betriebliche Sach_x0002_und Finanzausgaben</t>
  </si>
  <si>
    <t>2.2.1.</t>
  </si>
  <si>
    <t>Miete inkl. Nebenkosten, Vorauszahlungen für Strom, Wasser, Heizung</t>
  </si>
  <si>
    <t>2.2.2.</t>
  </si>
  <si>
    <t>Tilgungen betriebliche Darlehen</t>
  </si>
  <si>
    <t>Zinsen betriebliche Darlehen</t>
  </si>
  <si>
    <t>Betriebliche Versicherungen (u.a. Versicherung betriebl. Kfz)</t>
  </si>
  <si>
    <t>Pflichtbeiträge zu Berufsverbänden u.ä.</t>
  </si>
  <si>
    <t>Betriebliches Leasing</t>
  </si>
  <si>
    <t>Betriebliche Steuern (u.a. Grundsteuer, KFZ-Steuer)</t>
  </si>
  <si>
    <t>Regelmäßig wiederkehrende Bürokosten (u.a. Internet, Telefon, Abonnements)</t>
  </si>
  <si>
    <t>2.2.3.</t>
  </si>
  <si>
    <t>2.2.4.</t>
  </si>
  <si>
    <t>2.2.5.</t>
  </si>
  <si>
    <t>2.2.6.</t>
  </si>
  <si>
    <t>2.2.7.</t>
  </si>
  <si>
    <t>2.2.8.</t>
  </si>
  <si>
    <t>Regelmäßige wiederkehrende Wartungskosten</t>
  </si>
  <si>
    <t>Regelmäßig wiederkehrende Buchhaltungskosten/ Steuerberatungskosten</t>
  </si>
  <si>
    <t>Corona-bedingte Investitionen zur Anpassungen des Geschäftsbetriebs</t>
  </si>
  <si>
    <t>2.2.9.</t>
  </si>
  <si>
    <t>2.2.10.</t>
  </si>
  <si>
    <t>2.2.11.</t>
  </si>
  <si>
    <t>2.2.12.</t>
  </si>
  <si>
    <t>2.2.13.</t>
  </si>
  <si>
    <t>2.2.14.</t>
  </si>
  <si>
    <t>2.2.15.</t>
  </si>
  <si>
    <t>Tatsächlich angefallene gewerbliche Miete (Summe der 3 Monate ab Antragstellung) – Ziffer 2.2.1</t>
  </si>
  <si>
    <t>Tatsächlich angefallene Tilgungen (Summe der 3 Monate ab Antragstellung) – Ziffer 2.2.2 + 2.2.3</t>
  </si>
  <si>
    <t>Tatsächlich angefallene Gesamtbetriebskosten (Summe der 3 Monate ab Antragstellung) - Ziffer 2.2.4 bis 2.2.15</t>
  </si>
  <si>
    <t>Tatsächlich erzielte Einnahmen (Summe der 3 Monate ab Antragstellung) – Ziffer 1</t>
  </si>
  <si>
    <t>Tatsächlich angefallene Personalkosten (Summe der 3 Monate ab Antragstellung) – Ziffer 2.1.1</t>
  </si>
  <si>
    <t>Eigenentnahme (Summe der 3 Monate ab Antragstellung) – Ziffer 2.1.2</t>
  </si>
  <si>
    <t>Angaben für das Rückmeldeformular im eAntragsportal</t>
  </si>
  <si>
    <t>Monat 1</t>
  </si>
  <si>
    <t>Monat 2</t>
  </si>
  <si>
    <t>Monat 3</t>
  </si>
  <si>
    <t>Berechnungshilfe Liquiditätsengpass</t>
  </si>
  <si>
    <t>weitere wiederkehrende Kosten (Bitte benennen)</t>
  </si>
  <si>
    <t>Bitte Monate benennen:</t>
  </si>
  <si>
    <t>Summen</t>
  </si>
  <si>
    <t>Corona-Hilfe</t>
  </si>
  <si>
    <t>Ausgaben</t>
  </si>
  <si>
    <t xml:space="preserve">Erhaltene Coronahilfe: </t>
  </si>
  <si>
    <t>Berechnung ohne Gewähr!</t>
  </si>
  <si>
    <t xml:space="preserve">Bei Gefallen bitte weiterempfehlen: </t>
  </si>
  <si>
    <t>www.derbuchhalterverein.de</t>
  </si>
  <si>
    <t>vorraussichtliche Rückzahlung</t>
  </si>
  <si>
    <t xml:space="preserve">Ergebnis auf Seite 2 </t>
  </si>
  <si>
    <t>Ausfüll- und Berechnungshilfe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</si>
</sst>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0" fontId="3" fillId="0" borderId="0" xfId="0" applyFont="1"/>
    <xf numFmtId="49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wrapText="1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2" fillId="0" borderId="1" xfId="0" applyNumberFormat="1" applyFont="1" applyBorder="1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0" fontId="2" fillId="0" borderId="0" xfId="0" applyFont="1" applyAlignment="1">
      <alignment horizontal="right"/>
    </xf>
    <xf numFmtId="0" fontId="7" fillId="0" borderId="0" xfId="2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44" fontId="8" fillId="0" borderId="0" xfId="1" applyFont="1"/>
    <xf numFmtId="44" fontId="4" fillId="0" borderId="0" xfId="1" applyFont="1"/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2" applyAlignment="1">
      <alignment vertical="center"/>
    </xf>
    <xf numFmtId="0" fontId="0" fillId="0" borderId="0" xfId="0" applyAlignment="1">
      <alignment vertical="center"/>
    </xf>
    <xf numFmtId="44" fontId="10" fillId="0" borderId="0" xfId="1" applyFont="1" applyAlignment="1">
      <alignment horizontal="center"/>
    </xf>
    <xf numFmtId="44" fontId="11" fillId="0" borderId="0" xfId="1" applyFont="1" applyAlignment="1">
      <alignment horizontal="center"/>
    </xf>
    <xf numFmtId="44" fontId="4" fillId="2" borderId="0" xfId="1" applyFont="1" applyFill="1" applyProtection="1">
      <protection locked="0"/>
    </xf>
    <xf numFmtId="44" fontId="10" fillId="0" borderId="0" xfId="1" applyFont="1" applyAlignment="1">
      <alignment horizontal="center"/>
    </xf>
    <xf numFmtId="44" fontId="4" fillId="0" borderId="0" xfId="1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/>
    </xf>
    <xf numFmtId="164" fontId="0" fillId="3" borderId="1" xfId="1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44" fontId="4" fillId="3" borderId="4" xfId="1" applyFont="1" applyFill="1" applyBorder="1" applyProtection="1">
      <protection locked="0"/>
    </xf>
    <xf numFmtId="44" fontId="4" fillId="3" borderId="1" xfId="1" applyFont="1" applyFill="1" applyBorder="1" applyProtection="1">
      <protection locked="0"/>
    </xf>
    <xf numFmtId="44" fontId="4" fillId="3" borderId="1" xfId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wrapText="1"/>
      <protection locked="0"/>
    </xf>
    <xf numFmtId="44" fontId="9" fillId="3" borderId="6" xfId="1" applyFont="1" applyFill="1" applyBorder="1" applyAlignment="1">
      <alignment horizontal="center"/>
    </xf>
    <xf numFmtId="44" fontId="9" fillId="3" borderId="4" xfId="1" applyFont="1" applyFill="1" applyBorder="1" applyAlignment="1">
      <alignment horizontal="center"/>
    </xf>
    <xf numFmtId="44" fontId="12" fillId="0" borderId="0" xfId="1" applyFont="1" applyAlignment="1">
      <alignment horizontal="left" vertical="center"/>
    </xf>
  </cellXfs>
  <cellStyles count="3">
    <cellStyle name="Link" xfId="2" builtinId="8"/>
    <cellStyle name="Standard" xfId="0" builtinId="0"/>
    <cellStyle name="Währung" xfId="1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342901</xdr:colOff>
      <xdr:row>0</xdr:row>
      <xdr:rowOff>9525</xdr:rowOff>
    </xdr:from>
    <xdr:to>
      <xdr:col>4</xdr:col>
      <xdr:colOff>457201</xdr:colOff>
      <xdr:row>0</xdr:row>
      <xdr:rowOff>695828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84" t="40752" r="17273" b="41104"/>
        <a:stretch/>
      </xdr:blipFill>
      <xdr:spPr>
        <a:xfrm>
          <a:off x="790576" y="9525"/>
          <a:ext cx="4000500" cy="686303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32</xdr:row>
      <xdr:rowOff>123826</xdr:rowOff>
    </xdr:from>
    <xdr:to>
      <xdr:col>5</xdr:col>
      <xdr:colOff>180975</xdr:colOff>
      <xdr:row>32</xdr:row>
      <xdr:rowOff>333376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C077926F-52DF-4B76-9A95-D250592D1D23}"/>
            </a:ext>
          </a:extLst>
        </xdr:cNvPr>
        <xdr:cNvSpPr/>
      </xdr:nvSpPr>
      <xdr:spPr>
        <a:xfrm>
          <a:off x="4333875" y="9401176"/>
          <a:ext cx="876300" cy="209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fbhh.de/api/services/document/3276" TargetMode="External"/><Relationship Id="rId2" Type="http://schemas.openxmlformats.org/officeDocument/2006/relationships/hyperlink" Target="http://www.derbuchhalterverein.de/" TargetMode="External"/><Relationship Id="rId1" Type="http://schemas.openxmlformats.org/officeDocument/2006/relationships/hyperlink" Target="http://www.derbuchhalterverein.d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fbhh.de/api/services/document/3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workbookViewId="0">
      <selection activeCell="C10" sqref="C10"/>
    </sheetView>
  </sheetViews>
  <sheetFormatPr baseColWidth="10" defaultRowHeight="15" x14ac:dyDescent="0.25"/>
  <cols>
    <col min="1" max="1" width="6.7109375" style="1" customWidth="1"/>
    <col min="2" max="2" width="37.42578125" style="2" customWidth="1"/>
    <col min="3" max="6" width="10.42578125" customWidth="1"/>
  </cols>
  <sheetData>
    <row r="1" spans="1:6" ht="64.5" customHeight="1" x14ac:dyDescent="0.25"/>
    <row r="2" spans="1:6" ht="19.5" customHeight="1" x14ac:dyDescent="0.25">
      <c r="A2" s="3" t="s">
        <v>50</v>
      </c>
    </row>
    <row r="3" spans="1:6" x14ac:dyDescent="0.25">
      <c r="A3" s="15" t="s">
        <v>62</v>
      </c>
      <c r="D3" s="14" t="s">
        <v>56</v>
      </c>
      <c r="E3" s="35"/>
    </row>
    <row r="4" spans="1:6" x14ac:dyDescent="0.25">
      <c r="C4" s="17" t="s">
        <v>47</v>
      </c>
      <c r="D4" s="17" t="s">
        <v>48</v>
      </c>
      <c r="E4" s="17" t="s">
        <v>49</v>
      </c>
      <c r="F4" s="17" t="s">
        <v>53</v>
      </c>
    </row>
    <row r="5" spans="1:6" x14ac:dyDescent="0.25">
      <c r="B5" s="5" t="s">
        <v>52</v>
      </c>
      <c r="C5" s="36"/>
      <c r="D5" s="36"/>
      <c r="E5" s="36"/>
      <c r="F5" s="18"/>
    </row>
    <row r="6" spans="1:6" s="4" customFormat="1" x14ac:dyDescent="0.25">
      <c r="A6" s="10" t="s">
        <v>0</v>
      </c>
      <c r="B6" s="7" t="s">
        <v>1</v>
      </c>
      <c r="C6" s="19">
        <f>C7</f>
        <v>0</v>
      </c>
      <c r="D6" s="19">
        <f t="shared" ref="D6:E6" si="0">D7</f>
        <v>0</v>
      </c>
      <c r="E6" s="19">
        <f t="shared" si="0"/>
        <v>0</v>
      </c>
      <c r="F6" s="19">
        <f>SUM(C6:E6)</f>
        <v>0</v>
      </c>
    </row>
    <row r="7" spans="1:6" ht="26.25" x14ac:dyDescent="0.25">
      <c r="A7" s="11" t="s">
        <v>2</v>
      </c>
      <c r="B7" s="8" t="s">
        <v>3</v>
      </c>
      <c r="C7" s="37"/>
      <c r="D7" s="38"/>
      <c r="E7" s="38"/>
      <c r="F7" s="20">
        <f t="shared" ref="F7:F30" si="1">SUM(C7:E7)</f>
        <v>0</v>
      </c>
    </row>
    <row r="8" spans="1:6" s="4" customFormat="1" x14ac:dyDescent="0.25">
      <c r="A8" s="10" t="s">
        <v>4</v>
      </c>
      <c r="B8" s="9" t="s">
        <v>5</v>
      </c>
      <c r="C8" s="19">
        <f>C9+C12</f>
        <v>0</v>
      </c>
      <c r="D8" s="19">
        <f t="shared" ref="D8:E8" si="2">D9+D12</f>
        <v>0</v>
      </c>
      <c r="E8" s="19">
        <f t="shared" si="2"/>
        <v>0</v>
      </c>
      <c r="F8" s="19">
        <f t="shared" si="1"/>
        <v>0</v>
      </c>
    </row>
    <row r="9" spans="1:6" s="4" customFormat="1" x14ac:dyDescent="0.25">
      <c r="A9" s="10" t="s">
        <v>6</v>
      </c>
      <c r="B9" s="9" t="s">
        <v>7</v>
      </c>
      <c r="C9" s="19">
        <f>C10+C11</f>
        <v>0</v>
      </c>
      <c r="D9" s="19">
        <f t="shared" ref="D9:E9" si="3">D10+D11</f>
        <v>0</v>
      </c>
      <c r="E9" s="19">
        <f t="shared" si="3"/>
        <v>0</v>
      </c>
      <c r="F9" s="19">
        <f t="shared" si="1"/>
        <v>0</v>
      </c>
    </row>
    <row r="10" spans="1:6" ht="26.25" x14ac:dyDescent="0.25">
      <c r="A10" s="11" t="s">
        <v>8</v>
      </c>
      <c r="B10" s="8" t="s">
        <v>9</v>
      </c>
      <c r="C10" s="37"/>
      <c r="D10" s="38"/>
      <c r="E10" s="38"/>
      <c r="F10" s="20">
        <f t="shared" si="1"/>
        <v>0</v>
      </c>
    </row>
    <row r="11" spans="1:6" ht="26.25" x14ac:dyDescent="0.25">
      <c r="A11" s="11" t="s">
        <v>10</v>
      </c>
      <c r="B11" s="8" t="s">
        <v>11</v>
      </c>
      <c r="C11" s="37"/>
      <c r="D11" s="38"/>
      <c r="E11" s="38"/>
      <c r="F11" s="20">
        <f t="shared" si="1"/>
        <v>0</v>
      </c>
    </row>
    <row r="12" spans="1:6" s="4" customFormat="1" ht="26.25" x14ac:dyDescent="0.25">
      <c r="A12" s="10" t="s">
        <v>12</v>
      </c>
      <c r="B12" s="9" t="s">
        <v>13</v>
      </c>
      <c r="C12" s="19">
        <f>SUM(C13:C30)</f>
        <v>0</v>
      </c>
      <c r="D12" s="19">
        <f t="shared" ref="D12:E12" si="4">SUM(D13:D30)</f>
        <v>0</v>
      </c>
      <c r="E12" s="19">
        <f t="shared" si="4"/>
        <v>0</v>
      </c>
      <c r="F12" s="19">
        <f t="shared" si="1"/>
        <v>0</v>
      </c>
    </row>
    <row r="13" spans="1:6" ht="30" customHeight="1" x14ac:dyDescent="0.25">
      <c r="A13" s="11" t="s">
        <v>14</v>
      </c>
      <c r="B13" s="8" t="s">
        <v>15</v>
      </c>
      <c r="C13" s="37"/>
      <c r="D13" s="38"/>
      <c r="E13" s="38"/>
      <c r="F13" s="20">
        <f t="shared" si="1"/>
        <v>0</v>
      </c>
    </row>
    <row r="14" spans="1:6" x14ac:dyDescent="0.25">
      <c r="A14" s="11" t="s">
        <v>16</v>
      </c>
      <c r="B14" s="8" t="s">
        <v>17</v>
      </c>
      <c r="C14" s="37"/>
      <c r="D14" s="38"/>
      <c r="E14" s="38"/>
      <c r="F14" s="20">
        <f t="shared" si="1"/>
        <v>0</v>
      </c>
    </row>
    <row r="15" spans="1:6" x14ac:dyDescent="0.25">
      <c r="A15" s="11" t="s">
        <v>24</v>
      </c>
      <c r="B15" s="8" t="s">
        <v>18</v>
      </c>
      <c r="C15" s="37"/>
      <c r="D15" s="38"/>
      <c r="E15" s="38"/>
      <c r="F15" s="20">
        <f t="shared" si="1"/>
        <v>0</v>
      </c>
    </row>
    <row r="16" spans="1:6" ht="26.25" x14ac:dyDescent="0.25">
      <c r="A16" s="11" t="s">
        <v>25</v>
      </c>
      <c r="B16" s="8" t="s">
        <v>19</v>
      </c>
      <c r="C16" s="37"/>
      <c r="D16" s="38"/>
      <c r="E16" s="38"/>
      <c r="F16" s="20">
        <f t="shared" si="1"/>
        <v>0</v>
      </c>
    </row>
    <row r="17" spans="1:6" x14ac:dyDescent="0.25">
      <c r="A17" s="11" t="s">
        <v>26</v>
      </c>
      <c r="B17" s="8" t="s">
        <v>20</v>
      </c>
      <c r="C17" s="37"/>
      <c r="D17" s="38"/>
      <c r="E17" s="38"/>
      <c r="F17" s="20">
        <f t="shared" si="1"/>
        <v>0</v>
      </c>
    </row>
    <row r="18" spans="1:6" x14ac:dyDescent="0.25">
      <c r="A18" s="11" t="s">
        <v>27</v>
      </c>
      <c r="B18" s="8" t="s">
        <v>21</v>
      </c>
      <c r="C18" s="37"/>
      <c r="D18" s="38"/>
      <c r="E18" s="38"/>
      <c r="F18" s="20">
        <f t="shared" si="1"/>
        <v>0</v>
      </c>
    </row>
    <row r="19" spans="1:6" ht="26.25" x14ac:dyDescent="0.25">
      <c r="A19" s="11" t="s">
        <v>28</v>
      </c>
      <c r="B19" s="8" t="s">
        <v>22</v>
      </c>
      <c r="C19" s="37"/>
      <c r="D19" s="38"/>
      <c r="E19" s="38"/>
      <c r="F19" s="20">
        <f t="shared" si="1"/>
        <v>0</v>
      </c>
    </row>
    <row r="20" spans="1:6" ht="26.25" x14ac:dyDescent="0.25">
      <c r="A20" s="11" t="s">
        <v>29</v>
      </c>
      <c r="B20" s="8" t="s">
        <v>23</v>
      </c>
      <c r="C20" s="37"/>
      <c r="D20" s="38"/>
      <c r="E20" s="38"/>
      <c r="F20" s="20">
        <f t="shared" si="1"/>
        <v>0</v>
      </c>
    </row>
    <row r="21" spans="1:6" ht="26.25" x14ac:dyDescent="0.25">
      <c r="A21" s="11" t="s">
        <v>33</v>
      </c>
      <c r="B21" s="8" t="s">
        <v>30</v>
      </c>
      <c r="C21" s="37"/>
      <c r="D21" s="38"/>
      <c r="E21" s="38"/>
      <c r="F21" s="20">
        <f t="shared" si="1"/>
        <v>0</v>
      </c>
    </row>
    <row r="22" spans="1:6" ht="30" customHeight="1" x14ac:dyDescent="0.25">
      <c r="A22" s="11" t="s">
        <v>34</v>
      </c>
      <c r="B22" s="8" t="s">
        <v>31</v>
      </c>
      <c r="C22" s="37"/>
      <c r="D22" s="38"/>
      <c r="E22" s="38"/>
      <c r="F22" s="20">
        <f t="shared" si="1"/>
        <v>0</v>
      </c>
    </row>
    <row r="23" spans="1:6" ht="26.25" x14ac:dyDescent="0.25">
      <c r="A23" s="11" t="s">
        <v>35</v>
      </c>
      <c r="B23" s="8" t="s">
        <v>32</v>
      </c>
      <c r="C23" s="37"/>
      <c r="D23" s="38"/>
      <c r="E23" s="38"/>
      <c r="F23" s="20">
        <f t="shared" si="1"/>
        <v>0</v>
      </c>
    </row>
    <row r="24" spans="1:6" ht="15" customHeight="1" x14ac:dyDescent="0.25">
      <c r="A24" s="12" t="s">
        <v>36</v>
      </c>
      <c r="B24" s="6" t="s">
        <v>51</v>
      </c>
      <c r="C24" s="39"/>
      <c r="D24" s="39"/>
      <c r="E24" s="39"/>
      <c r="F24" s="29">
        <f t="shared" si="1"/>
        <v>0</v>
      </c>
    </row>
    <row r="25" spans="1:6" ht="15" customHeight="1" x14ac:dyDescent="0.25">
      <c r="A25" s="13"/>
      <c r="B25" s="40"/>
      <c r="C25" s="39"/>
      <c r="D25" s="39"/>
      <c r="E25" s="39"/>
      <c r="F25" s="29"/>
    </row>
    <row r="26" spans="1:6" ht="15" customHeight="1" x14ac:dyDescent="0.25">
      <c r="A26" s="12" t="s">
        <v>37</v>
      </c>
      <c r="B26" s="6" t="s">
        <v>51</v>
      </c>
      <c r="C26" s="39"/>
      <c r="D26" s="39"/>
      <c r="E26" s="39"/>
      <c r="F26" s="29">
        <f t="shared" si="1"/>
        <v>0</v>
      </c>
    </row>
    <row r="27" spans="1:6" ht="15" customHeight="1" x14ac:dyDescent="0.25">
      <c r="A27" s="13"/>
      <c r="B27" s="40"/>
      <c r="C27" s="39"/>
      <c r="D27" s="39"/>
      <c r="E27" s="39"/>
      <c r="F27" s="29"/>
    </row>
    <row r="28" spans="1:6" ht="15" customHeight="1" x14ac:dyDescent="0.25">
      <c r="A28" s="12" t="s">
        <v>38</v>
      </c>
      <c r="B28" s="6" t="s">
        <v>51</v>
      </c>
      <c r="C28" s="39"/>
      <c r="D28" s="39"/>
      <c r="E28" s="39"/>
      <c r="F28" s="29">
        <f t="shared" si="1"/>
        <v>0</v>
      </c>
    </row>
    <row r="29" spans="1:6" ht="15" customHeight="1" x14ac:dyDescent="0.25">
      <c r="A29" s="13"/>
      <c r="B29" s="40"/>
      <c r="C29" s="39"/>
      <c r="D29" s="39"/>
      <c r="E29" s="39"/>
      <c r="F29" s="29"/>
    </row>
    <row r="30" spans="1:6" ht="15" customHeight="1" x14ac:dyDescent="0.25">
      <c r="A30" s="12" t="s">
        <v>39</v>
      </c>
      <c r="B30" s="6" t="s">
        <v>51</v>
      </c>
      <c r="C30" s="39"/>
      <c r="D30" s="39"/>
      <c r="E30" s="39"/>
      <c r="F30" s="29">
        <f t="shared" si="1"/>
        <v>0</v>
      </c>
    </row>
    <row r="31" spans="1:6" ht="15" customHeight="1" x14ac:dyDescent="0.25">
      <c r="A31" s="13"/>
      <c r="B31" s="40"/>
      <c r="C31" s="39"/>
      <c r="D31" s="39"/>
      <c r="E31" s="39"/>
      <c r="F31" s="29"/>
    </row>
    <row r="32" spans="1:6" ht="62.25" customHeight="1" x14ac:dyDescent="0.25">
      <c r="A32" s="21" t="s">
        <v>58</v>
      </c>
      <c r="B32" s="22"/>
      <c r="C32" s="23" t="s">
        <v>59</v>
      </c>
      <c r="D32" s="24"/>
      <c r="E32" s="24"/>
      <c r="F32" s="24"/>
    </row>
    <row r="33" spans="1:6" ht="33" customHeight="1" x14ac:dyDescent="0.25">
      <c r="B33" s="22"/>
      <c r="C33" s="21" t="s">
        <v>61</v>
      </c>
      <c r="D33" s="24"/>
      <c r="E33" s="24"/>
      <c r="F33" s="24"/>
    </row>
    <row r="34" spans="1:6" ht="37.5" customHeight="1" x14ac:dyDescent="0.25">
      <c r="A34" s="31" t="s">
        <v>46</v>
      </c>
      <c r="B34" s="30" t="s">
        <v>40</v>
      </c>
      <c r="C34" s="30"/>
      <c r="D34" s="30"/>
      <c r="E34" s="41">
        <f>F13</f>
        <v>0</v>
      </c>
      <c r="F34" s="42"/>
    </row>
    <row r="35" spans="1:6" ht="37.5" customHeight="1" x14ac:dyDescent="0.25">
      <c r="A35" s="32"/>
      <c r="B35" s="30" t="s">
        <v>41</v>
      </c>
      <c r="C35" s="30"/>
      <c r="D35" s="30"/>
      <c r="E35" s="41">
        <f>SUM(F14:F15)</f>
        <v>0</v>
      </c>
      <c r="F35" s="42"/>
    </row>
    <row r="36" spans="1:6" ht="37.5" customHeight="1" x14ac:dyDescent="0.25">
      <c r="A36" s="32"/>
      <c r="B36" s="30" t="s">
        <v>42</v>
      </c>
      <c r="C36" s="34"/>
      <c r="D36" s="34"/>
      <c r="E36" s="41">
        <f>SUM(F16:F30)</f>
        <v>0</v>
      </c>
      <c r="F36" s="42"/>
    </row>
    <row r="37" spans="1:6" ht="37.5" customHeight="1" x14ac:dyDescent="0.25">
      <c r="A37" s="32"/>
      <c r="B37" s="30" t="s">
        <v>43</v>
      </c>
      <c r="C37" s="34"/>
      <c r="D37" s="34"/>
      <c r="E37" s="41">
        <f>F6</f>
        <v>0</v>
      </c>
      <c r="F37" s="42"/>
    </row>
    <row r="38" spans="1:6" ht="37.5" customHeight="1" x14ac:dyDescent="0.25">
      <c r="A38" s="32"/>
      <c r="B38" s="30" t="s">
        <v>44</v>
      </c>
      <c r="C38" s="34"/>
      <c r="D38" s="34"/>
      <c r="E38" s="41">
        <f>F10</f>
        <v>0</v>
      </c>
      <c r="F38" s="42"/>
    </row>
    <row r="39" spans="1:6" ht="37.5" customHeight="1" x14ac:dyDescent="0.25">
      <c r="A39" s="33"/>
      <c r="B39" s="30" t="s">
        <v>45</v>
      </c>
      <c r="C39" s="34"/>
      <c r="D39" s="34"/>
      <c r="E39" s="41">
        <f>F11</f>
        <v>0</v>
      </c>
      <c r="F39" s="42"/>
    </row>
    <row r="40" spans="1:6" x14ac:dyDescent="0.25">
      <c r="E40" s="2"/>
    </row>
    <row r="41" spans="1:6" hidden="1" x14ac:dyDescent="0.25">
      <c r="E41" s="2"/>
    </row>
    <row r="42" spans="1:6" hidden="1" x14ac:dyDescent="0.25">
      <c r="D42" t="s">
        <v>54</v>
      </c>
      <c r="E42" s="27">
        <f>E3</f>
        <v>0</v>
      </c>
    </row>
    <row r="43" spans="1:6" hidden="1" x14ac:dyDescent="0.25">
      <c r="D43" t="s">
        <v>1</v>
      </c>
      <c r="E43" s="20">
        <f>F6</f>
        <v>0</v>
      </c>
    </row>
    <row r="44" spans="1:6" hidden="1" x14ac:dyDescent="0.25">
      <c r="D44" t="s">
        <v>55</v>
      </c>
      <c r="E44" s="20">
        <f>F8+F9+F12-E39</f>
        <v>0</v>
      </c>
    </row>
    <row r="45" spans="1:6" ht="15.75" hidden="1" x14ac:dyDescent="0.25">
      <c r="E45" s="28">
        <f>IF(E42+E43-E44&lt;0,0,E42+E43-E44)</f>
        <v>0</v>
      </c>
      <c r="F45" s="28"/>
    </row>
    <row r="46" spans="1:6" ht="15.75" hidden="1" x14ac:dyDescent="0.25">
      <c r="E46" s="25"/>
      <c r="F46" s="25"/>
    </row>
    <row r="47" spans="1:6" ht="15.75" hidden="1" x14ac:dyDescent="0.25">
      <c r="E47" s="25"/>
      <c r="F47" s="25"/>
    </row>
    <row r="48" spans="1:6" ht="15.75" hidden="1" x14ac:dyDescent="0.25">
      <c r="E48" s="25"/>
      <c r="F48" s="25"/>
    </row>
    <row r="49" spans="1:6" ht="15.75" hidden="1" x14ac:dyDescent="0.25">
      <c r="E49" s="25"/>
      <c r="F49" s="25"/>
    </row>
    <row r="50" spans="1:6" ht="15.75" customHeight="1" x14ac:dyDescent="0.25">
      <c r="D50" s="16" t="s">
        <v>60</v>
      </c>
      <c r="E50" s="43">
        <f>IF(E45&gt;E3,E3,E45)</f>
        <v>0</v>
      </c>
      <c r="F50" s="43"/>
    </row>
    <row r="51" spans="1:6" ht="15.75" x14ac:dyDescent="0.25">
      <c r="D51" s="16"/>
      <c r="E51" s="25"/>
      <c r="F51" s="26"/>
    </row>
    <row r="52" spans="1:6" ht="15.75" x14ac:dyDescent="0.25">
      <c r="A52" s="15" t="s">
        <v>62</v>
      </c>
      <c r="D52" s="16"/>
      <c r="E52" s="25"/>
      <c r="F52" s="26"/>
    </row>
    <row r="53" spans="1:6" ht="15.75" x14ac:dyDescent="0.25">
      <c r="D53" s="16"/>
      <c r="E53" s="25"/>
      <c r="F53" s="26"/>
    </row>
    <row r="54" spans="1:6" x14ac:dyDescent="0.25">
      <c r="A54" s="1" t="s">
        <v>57</v>
      </c>
    </row>
    <row r="55" spans="1:6" x14ac:dyDescent="0.25">
      <c r="A55" s="1" t="s">
        <v>58</v>
      </c>
      <c r="C55" s="15" t="s">
        <v>59</v>
      </c>
    </row>
  </sheetData>
  <sheetProtection algorithmName="SHA-512" hashValue="k2Wt/KNr0kMxp6cmc0tlLrbzv+8gdD5ctwFo31ru4kAqXcvhlr65Yadn1eX43HKyR3/QhGw+FdaIGhwqnwZMMQ==" saltValue="c+7CbAZ/eMP9nHbqpzJNiQ==" spinCount="100000" sheet="1" selectLockedCells="1"/>
  <mergeCells count="31">
    <mergeCell ref="E50:F50"/>
    <mergeCell ref="B34:D34"/>
    <mergeCell ref="D28:D29"/>
    <mergeCell ref="E28:E29"/>
    <mergeCell ref="E34:F34"/>
    <mergeCell ref="A34:A39"/>
    <mergeCell ref="B35:D35"/>
    <mergeCell ref="B36:D36"/>
    <mergeCell ref="B37:D37"/>
    <mergeCell ref="B38:D38"/>
    <mergeCell ref="B39:D39"/>
    <mergeCell ref="F28:F29"/>
    <mergeCell ref="C24:C25"/>
    <mergeCell ref="C26:C27"/>
    <mergeCell ref="C28:C29"/>
    <mergeCell ref="E30:E31"/>
    <mergeCell ref="F30:F31"/>
    <mergeCell ref="E24:E25"/>
    <mergeCell ref="F24:F25"/>
    <mergeCell ref="E26:E27"/>
    <mergeCell ref="F26:F27"/>
    <mergeCell ref="C30:C31"/>
    <mergeCell ref="D24:D25"/>
    <mergeCell ref="D26:D27"/>
    <mergeCell ref="D30:D31"/>
    <mergeCell ref="E45:F45"/>
    <mergeCell ref="E35:F35"/>
    <mergeCell ref="E36:F36"/>
    <mergeCell ref="E37:F37"/>
    <mergeCell ref="E38:F38"/>
    <mergeCell ref="E39:F39"/>
  </mergeCells>
  <conditionalFormatting sqref="E45:E49 E51:E53">
    <cfRule type="cellIs" dxfId="2" priority="3" operator="greaterThan">
      <formula>0</formula>
    </cfRule>
  </conditionalFormatting>
  <conditionalFormatting sqref="E50">
    <cfRule type="cellIs" dxfId="1" priority="1" operator="greaterThan">
      <formula>1</formula>
    </cfRule>
    <cfRule type="cellIs" dxfId="0" priority="2" operator="greaterThan">
      <formula>" -   € "</formula>
    </cfRule>
  </conditionalFormatting>
  <hyperlinks>
    <hyperlink ref="C55" r:id="rId1" xr:uid="{00000000-0004-0000-0000-000000000000}"/>
    <hyperlink ref="C32" r:id="rId2" xr:uid="{00000000-0004-0000-0000-000001000000}"/>
    <hyperlink ref="A3" r:id="rId3" display="https://www.ifbhh.de/api/services/document/3276" xr:uid="{D94339D2-84C4-4E4A-811E-90AB3C208996}"/>
    <hyperlink ref="A52" r:id="rId4" display="https://www.ifbhh.de/api/services/document/3276" xr:uid="{01958343-2FE9-4995-8803-CC21E27F7EB9}"/>
  </hyperlinks>
  <pageMargins left="0.7" right="0.7" top="0.78740157499999996" bottom="0.78740157499999996" header="0.3" footer="0.3"/>
  <pageSetup paperSize="9" orientation="portrait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ABBCAC3AE3B44794A9A38DB478D9B1" ma:contentTypeVersion="13" ma:contentTypeDescription="Ein neues Dokument erstellen." ma:contentTypeScope="" ma:versionID="8f42fe67ffdf1de24bd3dbbea50e8322">
  <xsd:schema xmlns:xsd="http://www.w3.org/2001/XMLSchema" xmlns:xs="http://www.w3.org/2001/XMLSchema" xmlns:p="http://schemas.microsoft.com/office/2006/metadata/properties" xmlns:ns2="fcd63c93-7d63-419c-a44f-aaea9fe0384a" xmlns:ns3="3813a82e-7f7b-4c0b-b9f5-fdb485072a25" targetNamespace="http://schemas.microsoft.com/office/2006/metadata/properties" ma:root="true" ma:fieldsID="2d2d0b6db201886eaacb355f2a8d9082" ns2:_="" ns3:_="">
    <xsd:import namespace="fcd63c93-7d63-419c-a44f-aaea9fe0384a"/>
    <xsd:import namespace="3813a82e-7f7b-4c0b-b9f5-fdb485072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63c93-7d63-419c-a44f-aaea9fe03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3a82e-7f7b-4c0b-b9f5-fdb485072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8580A4-B602-4593-BE4E-8BA32A39ABCF}">
  <ds:schemaRefs>
    <ds:schemaRef ds:uri="http://schemas.microsoft.com/office/2006/metadata/properties"/>
    <ds:schemaRef ds:uri="3813a82e-7f7b-4c0b-b9f5-fdb485072a25"/>
    <ds:schemaRef ds:uri="http://purl.org/dc/terms/"/>
    <ds:schemaRef ds:uri="http://schemas.openxmlformats.org/package/2006/metadata/core-properties"/>
    <ds:schemaRef ds:uri="fcd63c93-7d63-419c-a44f-aaea9fe038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8227C7-246D-4E27-8993-859A5C513A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555D6B-CD31-4584-A304-E17EC5448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d63c93-7d63-419c-a44f-aaea9fe0384a"/>
    <ds:schemaRef ds:uri="3813a82e-7f7b-4c0b-b9f5-fdb485072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Company>Der Buchhalter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Berechnungshilfe Liquiditätsengpass IFB Hamburg</dc:title>
  <dc:subject>Corona-Hilfe Rückzahlung</dc:subject>
  <dc:creator>Hagen Warnholz</dc:creator>
  <cp:keywords>Corona-Hilfe, IFB, Rückzahlung, Berechnungshilfe</cp:keywords>
  <cp:lastModifiedBy>Hagen Warnholz</cp:lastModifiedBy>
  <cp:lastPrinted>2021-08-20T19:38:37Z</cp:lastPrinted>
  <dcterms:created xsi:type="dcterms:W3CDTF">2021-08-19T11:57:06Z</dcterms:created>
  <dcterms:modified xsi:type="dcterms:W3CDTF">2021-08-20T19:43:48Z</dcterms:modified>
  <cp:category>Corona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0x010100ACABBCAC3AE3B44794A9A38DB478D9B1</vt:lpwstr>
  </property>
</Properties>
</file>