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01\Dropbox\Buchhalter e.V\Internet\"/>
    </mc:Choice>
  </mc:AlternateContent>
  <bookViews>
    <workbookView xWindow="0" yWindow="0" windowWidth="24390" windowHeight="11085"/>
  </bookViews>
  <sheets>
    <sheet name="Reisekosten 2019" sheetId="1" r:id="rId1"/>
    <sheet name="Tabelle1" sheetId="3" r:id="rId2"/>
    <sheet name="Tabelle2" sheetId="4" r:id="rId3"/>
  </sheets>
  <calcPr calcId="152511"/>
</workbook>
</file>

<file path=xl/calcChain.xml><?xml version="1.0" encoding="utf-8"?>
<calcChain xmlns="http://schemas.openxmlformats.org/spreadsheetml/2006/main">
  <c r="G45" i="1" l="1"/>
  <c r="G44" i="1"/>
  <c r="E44" i="1" s="1"/>
  <c r="G43" i="1"/>
  <c r="E43" i="1" s="1"/>
  <c r="G23" i="1"/>
  <c r="G22" i="1"/>
  <c r="E22" i="1" s="1"/>
  <c r="G21" i="1"/>
  <c r="E21" i="1" s="1"/>
  <c r="G38" i="1"/>
  <c r="G37" i="1"/>
  <c r="E37" i="1" s="1"/>
  <c r="G36" i="1"/>
  <c r="E36" i="1" s="1"/>
  <c r="E49" i="1" l="1"/>
  <c r="G31" i="1"/>
  <c r="G27" i="1"/>
  <c r="G18" i="1"/>
  <c r="G47" i="1" l="1"/>
</calcChain>
</file>

<file path=xl/comments1.xml><?xml version="1.0" encoding="utf-8"?>
<comments xmlns="http://schemas.openxmlformats.org/spreadsheetml/2006/main">
  <authors>
    <author>Hagen Warnholz</author>
  </authors>
  <commentList>
    <comment ref="D18" authorId="0" shapeId="0">
      <text>
        <r>
          <rPr>
            <sz val="9"/>
            <color indexed="81"/>
            <rFont val="Segoe UI"/>
            <family val="2"/>
          </rPr>
          <t xml:space="preserve">Endkilometerstand minus Anfangskilometerstand
</t>
        </r>
      </text>
    </comment>
    <comment ref="D38" authorId="0" shapeId="0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
Und ja: Es sind wirklich nur 20 Euro.</t>
        </r>
      </text>
    </comment>
  </commentList>
</comments>
</file>

<file path=xl/sharedStrings.xml><?xml version="1.0" encoding="utf-8"?>
<sst xmlns="http://schemas.openxmlformats.org/spreadsheetml/2006/main" count="56" uniqueCount="42">
  <si>
    <t>Name:</t>
  </si>
  <si>
    <t>Reiseanlass:</t>
  </si>
  <si>
    <t>Beginn-Ende:</t>
  </si>
  <si>
    <t>Reiseziel:</t>
  </si>
  <si>
    <t>Fahrtkosten</t>
  </si>
  <si>
    <t>-</t>
  </si>
  <si>
    <t>Lt. beigefügten Belegen</t>
  </si>
  <si>
    <t>Verpflegungsmehraufwand</t>
  </si>
  <si>
    <t>Mehrtägige Reise</t>
  </si>
  <si>
    <t>Abreisetag</t>
  </si>
  <si>
    <t>pauschal</t>
  </si>
  <si>
    <t>(wird automatisch berücksichtigt)</t>
  </si>
  <si>
    <t>Rückreisetag</t>
  </si>
  <si>
    <t>Übernachtungskosten</t>
  </si>
  <si>
    <t>A. Tatsächliche Kosten ohne Verpflegung</t>
  </si>
  <si>
    <t>B. Pauschale durch Arbeitgeber ersetzt</t>
  </si>
  <si>
    <t>Reise-Nebenkosten</t>
  </si>
  <si>
    <t>Telefon, Porto, Parkplatz,</t>
  </si>
  <si>
    <t>Gepäckbeförderung etc.</t>
  </si>
  <si>
    <t>Abrechnung erfolgt in der Gewinnermittlung</t>
  </si>
  <si>
    <t xml:space="preserve">      oder</t>
  </si>
  <si>
    <t>ohne</t>
  </si>
  <si>
    <t>Vorsteuer</t>
  </si>
  <si>
    <t>Erstattungsbetrag</t>
  </si>
  <si>
    <t>Enthaltene Vorsteuer</t>
  </si>
  <si>
    <t>Anz. (1 eintragen):</t>
  </si>
  <si>
    <t>Anzahl der Zwischentage eintragen:</t>
  </si>
  <si>
    <t>(bei einer Übernachtung "0" eintragen)</t>
  </si>
  <si>
    <r>
      <rPr>
        <b/>
        <sz val="11"/>
        <color theme="1"/>
        <rFont val="Calibri"/>
        <family val="2"/>
        <scheme val="minor"/>
      </rPr>
      <t>Eintägige Reise</t>
    </r>
    <r>
      <rPr>
        <sz val="10"/>
        <color theme="1"/>
        <rFont val="Calibri"/>
        <family val="2"/>
        <scheme val="minor"/>
      </rPr>
      <t xml:space="preserve"> (mehr als 8 Stunden)</t>
    </r>
  </si>
  <si>
    <t>Bitte die stark umrandeten Felder ausfüllen (soweit zutreffend).</t>
  </si>
  <si>
    <t>Gefahrene KM:</t>
  </si>
  <si>
    <t>Erstattung bitte auf folgende Bankverbindung:</t>
  </si>
  <si>
    <t xml:space="preserve">IBAN: </t>
  </si>
  <si>
    <t xml:space="preserve">BIC: </t>
  </si>
  <si>
    <t xml:space="preserve">Kontoinhaber/in: </t>
  </si>
  <si>
    <t>Bruttobetrag</t>
  </si>
  <si>
    <t>Nettobetrag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</si>
  <si>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. PKW im Betriebsvermögen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</si>
  <si>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Privat-PKW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</si>
  <si>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Öffentliche Verkehrsmittel</t>
    </r>
  </si>
  <si>
    <t>(oder Pauschale 20 Euro je Übernachtung)</t>
  </si>
  <si>
    <t>Reisekosten-Formular 2018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</si>
</sst>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5" formatCode="#,##0.00\ [$€-407];[Red]#,##0.00\ [$€-407]"/>
  </numFmts>
  <fonts count="3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4" fontId="15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11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Protection="1"/>
    <xf numFmtId="0" fontId="15" fillId="0" borderId="0" xfId="0" applyFont="1" applyFill="1" applyBorder="1" applyProtection="1"/>
    <xf numFmtId="0" fontId="16" fillId="0" borderId="0" xfId="0" applyFont="1" applyFill="1" applyProtection="1"/>
    <xf numFmtId="164" fontId="16" fillId="0" borderId="0" xfId="0" applyNumberFormat="1" applyFont="1" applyFill="1" applyBorder="1" applyProtection="1"/>
    <xf numFmtId="9" fontId="17" fillId="0" borderId="1" xfId="5" applyFont="1" applyFill="1" applyBorder="1" applyAlignment="1" applyProtection="1">
      <alignment horizontal="center"/>
    </xf>
    <xf numFmtId="164" fontId="17" fillId="0" borderId="1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22" fillId="0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164" fontId="19" fillId="0" borderId="0" xfId="0" applyNumberFormat="1" applyFont="1" applyFill="1" applyProtection="1"/>
    <xf numFmtId="0" fontId="17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15" fillId="0" borderId="2" xfId="0" applyFont="1" applyFill="1" applyBorder="1" applyProtection="1">
      <protection locked="0"/>
    </xf>
    <xf numFmtId="164" fontId="15" fillId="0" borderId="2" xfId="0" applyNumberFormat="1" applyFont="1" applyFill="1" applyBorder="1" applyProtection="1">
      <protection locked="0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7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18" fillId="0" borderId="15" xfId="0" applyFont="1" applyFill="1" applyBorder="1" applyProtection="1"/>
    <xf numFmtId="0" fontId="15" fillId="0" borderId="15" xfId="0" applyFont="1" applyFill="1" applyBorder="1" applyProtection="1"/>
    <xf numFmtId="165" fontId="20" fillId="0" borderId="15" xfId="0" applyNumberFormat="1" applyFont="1" applyFill="1" applyBorder="1" applyProtection="1"/>
    <xf numFmtId="164" fontId="21" fillId="0" borderId="15" xfId="0" applyNumberFormat="1" applyFont="1" applyFill="1" applyBorder="1" applyProtection="1"/>
    <xf numFmtId="164" fontId="20" fillId="0" borderId="15" xfId="0" applyNumberFormat="1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29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23" fillId="0" borderId="0" xfId="0" applyFont="1" applyFill="1" applyProtection="1"/>
    <xf numFmtId="0" fontId="22" fillId="0" borderId="0" xfId="0" applyFont="1" applyFill="1" applyProtection="1"/>
  </cellXfs>
  <cellStyles count="6">
    <cellStyle name="Heading" xfId="1"/>
    <cellStyle name="Heading1" xfId="2"/>
    <cellStyle name="Prozent" xfId="5" builtinId="5"/>
    <cellStyle name="Result" xfId="3"/>
    <cellStyle name="Result2" xfId="4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25308" cy="60873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0"/>
          <a:ext cx="6125308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showGridLines="0" tabSelected="1" view="pageLayout" topLeftCell="A7" zoomScale="130" zoomScaleNormal="100" zoomScalePageLayoutView="130" workbookViewId="0">
      <selection activeCell="B9" sqref="B9:G9"/>
    </sheetView>
  </sheetViews>
  <sheetFormatPr baseColWidth="10" defaultRowHeight="15" x14ac:dyDescent="0.25"/>
  <cols>
    <col min="1" max="1" width="28.75" style="3" customWidth="1"/>
    <col min="2" max="2" width="13.375" style="3" customWidth="1"/>
    <col min="3" max="3" width="6.875" style="3" customWidth="1"/>
    <col min="4" max="4" width="9.125" style="3" customWidth="1"/>
    <col min="5" max="5" width="7.5" style="3" customWidth="1"/>
    <col min="6" max="6" width="4.25" style="3" customWidth="1"/>
    <col min="7" max="7" width="9.125" style="3" customWidth="1"/>
    <col min="8" max="16384" width="11" style="4"/>
  </cols>
  <sheetData>
    <row r="1" spans="1:7" ht="15.75" x14ac:dyDescent="0.25">
      <c r="A1" s="2"/>
    </row>
    <row r="5" spans="1:7" ht="31.5" x14ac:dyDescent="0.5">
      <c r="A5" s="50" t="s">
        <v>41</v>
      </c>
      <c r="B5" s="50"/>
      <c r="C5" s="50"/>
      <c r="D5" s="50"/>
      <c r="E5" s="50"/>
      <c r="F5" s="50"/>
      <c r="G5" s="50"/>
    </row>
    <row r="6" spans="1:7" s="6" customFormat="1" ht="9" customHeight="1" x14ac:dyDescent="0.5">
      <c r="A6" s="50"/>
      <c r="B6" s="50"/>
      <c r="C6" s="50"/>
      <c r="D6" s="50"/>
      <c r="E6" s="50"/>
      <c r="F6" s="50"/>
      <c r="G6" s="50"/>
    </row>
    <row r="7" spans="1:7" x14ac:dyDescent="0.25">
      <c r="A7" s="51" t="s">
        <v>29</v>
      </c>
      <c r="B7" s="51"/>
      <c r="C7" s="51"/>
      <c r="D7" s="51"/>
      <c r="E7" s="51"/>
      <c r="F7" s="51"/>
      <c r="G7" s="51"/>
    </row>
    <row r="8" spans="1:7" ht="15.75" thickBot="1" x14ac:dyDescent="0.3"/>
    <row r="9" spans="1:7" ht="16.5" thickBot="1" x14ac:dyDescent="0.3">
      <c r="A9" s="5" t="s">
        <v>0</v>
      </c>
      <c r="B9" s="52"/>
      <c r="C9" s="53"/>
      <c r="D9" s="53"/>
      <c r="E9" s="53"/>
      <c r="F9" s="53"/>
      <c r="G9" s="54"/>
    </row>
    <row r="10" spans="1:7" ht="16.5" thickBot="1" x14ac:dyDescent="0.3">
      <c r="A10" s="5" t="s">
        <v>1</v>
      </c>
      <c r="B10" s="55"/>
      <c r="C10" s="56"/>
      <c r="D10" s="56"/>
      <c r="E10" s="56"/>
      <c r="F10" s="56"/>
      <c r="G10" s="57"/>
    </row>
    <row r="11" spans="1:7" ht="16.5" thickBot="1" x14ac:dyDescent="0.3">
      <c r="A11" s="5" t="s">
        <v>2</v>
      </c>
      <c r="B11" s="55"/>
      <c r="C11" s="56"/>
      <c r="D11" s="56"/>
      <c r="E11" s="56"/>
      <c r="F11" s="56"/>
      <c r="G11" s="57"/>
    </row>
    <row r="12" spans="1:7" ht="16.5" thickBot="1" x14ac:dyDescent="0.3">
      <c r="A12" s="5" t="s">
        <v>3</v>
      </c>
      <c r="B12" s="47"/>
      <c r="C12" s="48"/>
      <c r="D12" s="48"/>
      <c r="E12" s="48"/>
      <c r="F12" s="48"/>
      <c r="G12" s="49"/>
    </row>
    <row r="13" spans="1:7" ht="15.75" x14ac:dyDescent="0.25">
      <c r="A13" s="5"/>
      <c r="D13" s="67"/>
      <c r="E13" s="67"/>
      <c r="F13" s="67"/>
      <c r="G13" s="67"/>
    </row>
    <row r="14" spans="1:7" ht="18.75" x14ac:dyDescent="0.3">
      <c r="A14" s="68" t="s">
        <v>4</v>
      </c>
      <c r="B14" s="68"/>
      <c r="C14" s="68"/>
      <c r="D14" s="68"/>
      <c r="E14" s="68"/>
      <c r="F14" s="68"/>
      <c r="G14" s="68"/>
    </row>
    <row r="15" spans="1:7" ht="7.5" customHeight="1" x14ac:dyDescent="0.3">
      <c r="A15" s="7"/>
      <c r="B15" s="7"/>
      <c r="C15" s="7"/>
      <c r="D15" s="7"/>
      <c r="E15" s="7"/>
      <c r="F15" s="7"/>
      <c r="G15" s="7"/>
    </row>
    <row r="16" spans="1:7" x14ac:dyDescent="0.25">
      <c r="A16" s="8" t="s">
        <v>37</v>
      </c>
      <c r="B16" s="45" t="s">
        <v>19</v>
      </c>
      <c r="D16" s="10"/>
      <c r="E16" s="10"/>
      <c r="F16" s="10"/>
      <c r="G16" s="10"/>
    </row>
    <row r="17" spans="1:7" thickBot="1" x14ac:dyDescent="0.25">
      <c r="A17" s="8"/>
      <c r="B17" s="9"/>
      <c r="C17" s="9"/>
      <c r="D17" s="10"/>
      <c r="E17" s="10"/>
      <c r="F17" s="10"/>
      <c r="G17" s="10"/>
    </row>
    <row r="18" spans="1:7" ht="15.75" thickBot="1" x14ac:dyDescent="0.3">
      <c r="A18" s="30" t="s">
        <v>38</v>
      </c>
      <c r="B18" s="11" t="s">
        <v>30</v>
      </c>
      <c r="D18" s="31"/>
      <c r="E18" s="12"/>
      <c r="F18" s="12"/>
      <c r="G18" s="13">
        <f>D18*0.3</f>
        <v>0</v>
      </c>
    </row>
    <row r="19" spans="1:7" ht="14.25" x14ac:dyDescent="0.2">
      <c r="A19" s="11"/>
      <c r="B19" s="11"/>
      <c r="C19" s="14"/>
      <c r="D19" s="12"/>
      <c r="E19" s="12"/>
      <c r="F19" s="12"/>
      <c r="G19" s="13"/>
    </row>
    <row r="20" spans="1:7" thickBot="1" x14ac:dyDescent="0.25">
      <c r="A20" s="11"/>
      <c r="B20" s="15"/>
      <c r="C20" s="11"/>
      <c r="D20" s="11" t="s">
        <v>35</v>
      </c>
      <c r="E20" s="44" t="s">
        <v>22</v>
      </c>
      <c r="F20" s="11"/>
      <c r="G20" s="11" t="s">
        <v>36</v>
      </c>
    </row>
    <row r="21" spans="1:7" ht="15.75" thickBot="1" x14ac:dyDescent="0.3">
      <c r="A21" s="30" t="s">
        <v>39</v>
      </c>
      <c r="B21" s="15" t="s">
        <v>6</v>
      </c>
      <c r="C21" s="11"/>
      <c r="D21" s="32"/>
      <c r="E21" s="16">
        <f>D21-G21</f>
        <v>0</v>
      </c>
      <c r="F21" s="17">
        <v>0.19</v>
      </c>
      <c r="G21" s="1">
        <f>D21/1.19</f>
        <v>0</v>
      </c>
    </row>
    <row r="22" spans="1:7" thickBot="1" x14ac:dyDescent="0.25">
      <c r="A22" s="11"/>
      <c r="B22" s="15"/>
      <c r="C22" s="11"/>
      <c r="D22" s="32"/>
      <c r="E22" s="16">
        <f>D22-G22</f>
        <v>0</v>
      </c>
      <c r="F22" s="17">
        <v>7.0000000000000007E-2</v>
      </c>
      <c r="G22" s="1">
        <f>D22/1.07</f>
        <v>0</v>
      </c>
    </row>
    <row r="23" spans="1:7" thickBot="1" x14ac:dyDescent="0.25">
      <c r="A23" s="11"/>
      <c r="B23" s="11"/>
      <c r="C23" s="11"/>
      <c r="D23" s="32"/>
      <c r="E23" s="12" t="s">
        <v>5</v>
      </c>
      <c r="F23" s="18" t="s">
        <v>21</v>
      </c>
      <c r="G23" s="1">
        <f>D23</f>
        <v>0</v>
      </c>
    </row>
    <row r="24" spans="1:7" ht="14.25" x14ac:dyDescent="0.2">
      <c r="A24" s="11"/>
      <c r="B24" s="11"/>
      <c r="C24" s="11"/>
      <c r="D24" s="19"/>
      <c r="E24" s="16"/>
      <c r="F24" s="20"/>
      <c r="G24" s="19"/>
    </row>
    <row r="25" spans="1:7" ht="18.75" x14ac:dyDescent="0.3">
      <c r="A25" s="69" t="s">
        <v>7</v>
      </c>
      <c r="B25" s="69"/>
      <c r="C25" s="69"/>
      <c r="D25" s="69"/>
      <c r="E25" s="69"/>
      <c r="F25" s="69"/>
      <c r="G25" s="69"/>
    </row>
    <row r="26" spans="1:7" ht="7.5" customHeight="1" thickBot="1" x14ac:dyDescent="0.35">
      <c r="A26" s="21"/>
      <c r="B26" s="21"/>
      <c r="C26" s="21"/>
      <c r="D26" s="21"/>
      <c r="E26" s="21"/>
      <c r="F26" s="21"/>
      <c r="G26" s="21"/>
    </row>
    <row r="27" spans="1:7" ht="15.75" thickBot="1" x14ac:dyDescent="0.3">
      <c r="A27" s="11" t="s">
        <v>28</v>
      </c>
      <c r="B27" s="22" t="s">
        <v>25</v>
      </c>
      <c r="D27" s="31"/>
      <c r="E27" s="12"/>
      <c r="F27" s="12"/>
      <c r="G27" s="13">
        <f>IF(D27=1,12,0)</f>
        <v>0</v>
      </c>
    </row>
    <row r="28" spans="1:7" ht="14.25" x14ac:dyDescent="0.2">
      <c r="A28" s="11" t="s">
        <v>20</v>
      </c>
      <c r="B28" s="11"/>
      <c r="C28" s="14"/>
      <c r="D28" s="12"/>
      <c r="E28" s="12"/>
      <c r="F28" s="12"/>
      <c r="G28" s="13"/>
    </row>
    <row r="29" spans="1:7" ht="15.75" thickBot="1" x14ac:dyDescent="0.3">
      <c r="A29" s="23" t="s">
        <v>8</v>
      </c>
      <c r="B29" s="11"/>
      <c r="C29" s="11"/>
      <c r="D29" s="11"/>
      <c r="E29" s="11"/>
      <c r="F29" s="11"/>
      <c r="G29" s="11"/>
    </row>
    <row r="30" spans="1:7" ht="14.25" hidden="1" x14ac:dyDescent="0.2">
      <c r="A30" s="11" t="s">
        <v>9</v>
      </c>
      <c r="B30" s="15" t="s">
        <v>10</v>
      </c>
      <c r="C30" s="11">
        <v>12</v>
      </c>
      <c r="D30" s="24"/>
      <c r="E30" s="12"/>
      <c r="F30" s="12"/>
      <c r="G30" s="13"/>
    </row>
    <row r="31" spans="1:7" ht="15.75" thickBot="1" x14ac:dyDescent="0.3">
      <c r="A31" s="11"/>
      <c r="B31" s="22" t="s">
        <v>26</v>
      </c>
      <c r="D31" s="31"/>
      <c r="E31" s="12"/>
      <c r="F31" s="12"/>
      <c r="G31" s="13">
        <f>IF(D31="",0,D31*24+24)</f>
        <v>0</v>
      </c>
    </row>
    <row r="32" spans="1:7" ht="14.25" x14ac:dyDescent="0.2">
      <c r="A32" s="11"/>
      <c r="B32" s="22" t="s">
        <v>27</v>
      </c>
      <c r="C32" s="14"/>
      <c r="D32" s="12"/>
      <c r="E32" s="12"/>
      <c r="F32" s="12"/>
      <c r="G32" s="13"/>
    </row>
    <row r="33" spans="1:7" ht="14.25" hidden="1" x14ac:dyDescent="0.2">
      <c r="A33" s="11" t="s">
        <v>12</v>
      </c>
      <c r="B33" s="15" t="s">
        <v>10</v>
      </c>
      <c r="C33" s="11">
        <v>12</v>
      </c>
      <c r="D33" s="24" t="s">
        <v>11</v>
      </c>
      <c r="E33" s="12"/>
      <c r="F33" s="12"/>
      <c r="G33" s="13"/>
    </row>
    <row r="34" spans="1:7" ht="14.25" x14ac:dyDescent="0.2">
      <c r="A34" s="11"/>
      <c r="B34" s="15"/>
      <c r="C34" s="11"/>
      <c r="D34" s="11"/>
      <c r="E34" s="11"/>
      <c r="F34" s="11"/>
      <c r="G34" s="11"/>
    </row>
    <row r="35" spans="1:7" ht="19.5" thickBot="1" x14ac:dyDescent="0.35">
      <c r="A35" s="25" t="s">
        <v>13</v>
      </c>
      <c r="B35" s="15"/>
      <c r="C35" s="11"/>
      <c r="D35" s="11" t="s">
        <v>35</v>
      </c>
      <c r="E35" s="44" t="s">
        <v>22</v>
      </c>
      <c r="F35" s="11"/>
      <c r="G35" s="11" t="s">
        <v>36</v>
      </c>
    </row>
    <row r="36" spans="1:7" thickBot="1" x14ac:dyDescent="0.25">
      <c r="A36" s="11" t="s">
        <v>14</v>
      </c>
      <c r="B36" s="15" t="s">
        <v>6</v>
      </c>
      <c r="C36" s="11"/>
      <c r="D36" s="32"/>
      <c r="E36" s="16">
        <f>D36-G36</f>
        <v>0</v>
      </c>
      <c r="F36" s="17">
        <v>0.19</v>
      </c>
      <c r="G36" s="1">
        <f>D36/1.19</f>
        <v>0</v>
      </c>
    </row>
    <row r="37" spans="1:7" thickBot="1" x14ac:dyDescent="0.25">
      <c r="A37" s="11"/>
      <c r="B37" s="15"/>
      <c r="C37" s="11"/>
      <c r="D37" s="32"/>
      <c r="E37" s="16">
        <f>D37-G37</f>
        <v>0</v>
      </c>
      <c r="F37" s="17">
        <v>7.0000000000000007E-2</v>
      </c>
      <c r="G37" s="1">
        <f>D37/1.07</f>
        <v>0</v>
      </c>
    </row>
    <row r="38" spans="1:7" thickBot="1" x14ac:dyDescent="0.25">
      <c r="A38" s="11"/>
      <c r="B38" s="46" t="s">
        <v>40</v>
      </c>
      <c r="C38" s="11"/>
      <c r="D38" s="32"/>
      <c r="E38" s="26" t="s">
        <v>5</v>
      </c>
      <c r="F38" s="18" t="s">
        <v>21</v>
      </c>
      <c r="G38" s="1">
        <f>D38</f>
        <v>0</v>
      </c>
    </row>
    <row r="39" spans="1:7" ht="7.5" customHeight="1" thickBot="1" x14ac:dyDescent="0.25">
      <c r="A39" s="11"/>
      <c r="B39" s="15"/>
      <c r="C39" s="11"/>
      <c r="D39" s="19"/>
      <c r="E39" s="26"/>
      <c r="F39" s="20"/>
      <c r="G39" s="19"/>
    </row>
    <row r="40" spans="1:7" thickBot="1" x14ac:dyDescent="0.25">
      <c r="A40" s="11" t="s">
        <v>15</v>
      </c>
      <c r="B40" s="15"/>
      <c r="C40" s="11"/>
      <c r="D40" s="12"/>
      <c r="E40" s="12" t="s">
        <v>5</v>
      </c>
      <c r="F40" s="12"/>
      <c r="G40" s="32"/>
    </row>
    <row r="41" spans="1:7" ht="14.25" x14ac:dyDescent="0.2">
      <c r="A41" s="11"/>
      <c r="B41" s="15"/>
      <c r="C41" s="11"/>
      <c r="D41" s="11"/>
      <c r="E41" s="11"/>
      <c r="F41" s="11"/>
      <c r="G41" s="11"/>
    </row>
    <row r="42" spans="1:7" ht="19.5" thickBot="1" x14ac:dyDescent="0.35">
      <c r="A42" s="25" t="s">
        <v>16</v>
      </c>
      <c r="B42" s="15"/>
      <c r="C42" s="11"/>
      <c r="D42" s="11" t="s">
        <v>35</v>
      </c>
      <c r="E42" s="44" t="s">
        <v>22</v>
      </c>
      <c r="F42" s="11"/>
      <c r="G42" s="11" t="s">
        <v>36</v>
      </c>
    </row>
    <row r="43" spans="1:7" thickBot="1" x14ac:dyDescent="0.25">
      <c r="A43" s="11" t="s">
        <v>17</v>
      </c>
      <c r="B43" s="15" t="s">
        <v>6</v>
      </c>
      <c r="C43" s="11"/>
      <c r="D43" s="32"/>
      <c r="E43" s="16">
        <f>D43-G43</f>
        <v>0</v>
      </c>
      <c r="F43" s="17">
        <v>0.19</v>
      </c>
      <c r="G43" s="1">
        <f>D43/1.19</f>
        <v>0</v>
      </c>
    </row>
    <row r="44" spans="1:7" thickBot="1" x14ac:dyDescent="0.25">
      <c r="A44" s="11" t="s">
        <v>18</v>
      </c>
      <c r="B44" s="11"/>
      <c r="C44" s="11"/>
      <c r="D44" s="32"/>
      <c r="E44" s="16">
        <f>D44-G44</f>
        <v>0</v>
      </c>
      <c r="F44" s="17">
        <v>7.0000000000000007E-2</v>
      </c>
      <c r="G44" s="1">
        <f>D44/1.07</f>
        <v>0</v>
      </c>
    </row>
    <row r="45" spans="1:7" thickBot="1" x14ac:dyDescent="0.25">
      <c r="A45" s="11"/>
      <c r="B45" s="11"/>
      <c r="C45" s="11"/>
      <c r="D45" s="32"/>
      <c r="E45" s="26" t="s">
        <v>5</v>
      </c>
      <c r="F45" s="18" t="s">
        <v>21</v>
      </c>
      <c r="G45" s="1">
        <f>D45</f>
        <v>0</v>
      </c>
    </row>
    <row r="46" spans="1:7" ht="14.25" x14ac:dyDescent="0.2">
      <c r="A46" s="11"/>
      <c r="B46" s="11"/>
      <c r="C46" s="11"/>
      <c r="D46" s="11"/>
      <c r="E46" s="11"/>
      <c r="F46" s="11"/>
      <c r="G46" s="11"/>
    </row>
    <row r="47" spans="1:7" ht="19.5" thickBot="1" x14ac:dyDescent="0.35">
      <c r="A47" s="39" t="s">
        <v>23</v>
      </c>
      <c r="B47" s="40"/>
      <c r="C47" s="40"/>
      <c r="D47" s="41"/>
      <c r="E47" s="42"/>
      <c r="F47" s="42"/>
      <c r="G47" s="43">
        <f>G18+D21+D22+D23+G27+G31+D36+D37+D38+D43+D44+D45-G40</f>
        <v>0</v>
      </c>
    </row>
    <row r="48" spans="1:7" thickTop="1" x14ac:dyDescent="0.2">
      <c r="A48" s="27"/>
      <c r="B48" s="11"/>
      <c r="C48" s="11"/>
      <c r="D48" s="28"/>
      <c r="E48" s="13"/>
      <c r="F48" s="13"/>
      <c r="G48" s="28"/>
    </row>
    <row r="49" spans="1:7" ht="14.25" x14ac:dyDescent="0.2">
      <c r="A49" s="27"/>
      <c r="B49" s="11" t="s">
        <v>24</v>
      </c>
      <c r="C49" s="11"/>
      <c r="D49" s="28"/>
      <c r="E49" s="13">
        <f>E36+E37+E43+E44</f>
        <v>0</v>
      </c>
      <c r="F49" s="13"/>
      <c r="G49" s="28"/>
    </row>
    <row r="50" spans="1:7" ht="13.5" customHeight="1" thickBot="1" x14ac:dyDescent="0.25">
      <c r="A50" s="29"/>
      <c r="B50" s="29"/>
      <c r="C50" s="29"/>
      <c r="D50" s="29"/>
      <c r="E50" s="29"/>
      <c r="F50" s="29"/>
      <c r="G50" s="29"/>
    </row>
    <row r="51" spans="1:7" ht="15.75" thickBot="1" x14ac:dyDescent="0.3">
      <c r="A51" s="33" t="s">
        <v>31</v>
      </c>
      <c r="B51" s="33"/>
      <c r="C51" s="34" t="s">
        <v>32</v>
      </c>
      <c r="D51" s="58"/>
      <c r="E51" s="59"/>
      <c r="F51" s="59"/>
      <c r="G51" s="60"/>
    </row>
    <row r="52" spans="1:7" thickBot="1" x14ac:dyDescent="0.25">
      <c r="A52" s="35"/>
      <c r="B52" s="35"/>
      <c r="C52" s="36" t="s">
        <v>33</v>
      </c>
      <c r="D52" s="61"/>
      <c r="E52" s="62"/>
      <c r="F52" s="62"/>
      <c r="G52" s="63"/>
    </row>
    <row r="53" spans="1:7" ht="15.75" thickBot="1" x14ac:dyDescent="0.3">
      <c r="A53" s="37"/>
      <c r="B53" s="37"/>
      <c r="C53" s="38" t="s">
        <v>34</v>
      </c>
      <c r="D53" s="64"/>
      <c r="E53" s="65"/>
      <c r="F53" s="65"/>
      <c r="G53" s="66"/>
    </row>
  </sheetData>
  <sheetProtection sheet="1" objects="1" scenarios="1" selectLockedCells="1"/>
  <mergeCells count="13">
    <mergeCell ref="D51:G51"/>
    <mergeCell ref="D52:G52"/>
    <mergeCell ref="D53:G53"/>
    <mergeCell ref="D13:G13"/>
    <mergeCell ref="A14:G14"/>
    <mergeCell ref="A25:G25"/>
    <mergeCell ref="B12:G12"/>
    <mergeCell ref="A5:G5"/>
    <mergeCell ref="A7:G7"/>
    <mergeCell ref="B9:G9"/>
    <mergeCell ref="B10:G10"/>
    <mergeCell ref="B11:G11"/>
    <mergeCell ref="A6:G6"/>
  </mergeCells>
  <pageMargins left="0.84134615384615385" right="0.35256410256410259" top="0.36858974358974361" bottom="0.75" header="0.3" footer="0.3"/>
  <pageSetup paperSize="9" orientation="portrait" r:id="rId1"/>
  <headerFooter>
    <oddFooter>&amp;L&amp;"-,Standard"www.der-buchhalterverein.de&amp;R&amp;"-,Standard"...mit uns können Sie rechnen!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2019</vt:lpstr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2018-12-07T18:03:28Z</cp:lastPrinted>
  <dcterms:created xsi:type="dcterms:W3CDTF">2015-05-26T20:45:59Z</dcterms:created>
  <dcterms:modified xsi:type="dcterms:W3CDTF">2018-12-07T18:48:42Z</dcterms:modified>
</cp:coreProperties>
</file>